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1er trimestre 2022\"/>
    </mc:Choice>
  </mc:AlternateContent>
  <bookViews>
    <workbookView xWindow="0" yWindow="0" windowWidth="28800" windowHeight="1233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<sst xmlns="http://schemas.openxmlformats.org/spreadsheetml/2006/main" count="171" uniqueCount="90">
  <si>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</si>
  <si>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</si>
  <si>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</si>
  <si>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</si>
  <si>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</si>
  <si>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</si>
  <si>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</si>
  <si>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</si>
  <si>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</si>
  <si>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</si>
  <si>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</si>
  <si>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</si>
  <si>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</si>
  <si>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</si>
  <si>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</si>
  <si>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</si>
  <si>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</si>
  <si>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</si>
  <si>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</si>
  <si>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</si>
  <si>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</si>
  <si>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</si>
  <si>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</si>
  <si>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</si>
  <si>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</si>
  <si>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</si>
  <si>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</si>
  <si>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</si>
  <si>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</si>
  <si>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</si>
  <si>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</si>
  <si>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</si>
  <si>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</si>
  <si>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</si>
  <si>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</si>
  <si>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</si>
  <si>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</si>
  <si>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</si>
  <si>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</si>
  <si>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</si>
  <si>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</si>
  <si>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</si>
  <si>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</si>
  <si>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</si>
  <si>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</si>
  <si>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</si>
  <si>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</si>
  <si>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</si>
  <si>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</si>
  <si>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</si>
  <si>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</si>
  <si>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</si>
  <si>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</si>
  <si>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</si>
  <si>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</si>
  <si>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</si>
  <si>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</si>
  <si>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</si>
  <si>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</si>
  <si>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</si>
  <si>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</si>
  <si>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</si>
  <si>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</si>
  <si>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</si>
  <si>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</si>
  <si>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</si>
  <si>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</si>
  <si>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</si>
  <si>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</si>
  <si>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</si>
  <si>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</si>
  <si>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</si>
  <si>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</si>
  <si>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</si>
  <si>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</si>
  <si>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</si>
  <si>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</si>
  <si>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</si>
  <si>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</si>
  <si>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</si>
  <si>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</si>
  <si>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</si>
  <si>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</si>
  <si>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</si>
  <si>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</si>
  <si>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</si>
  <si>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</si>
  <si>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</si>
  <si>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</si>
  <si>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31 de marzo</t>
    </r>
    <r>
      <rPr>
        <b/>
        <sz val="25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</si>
</sst>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1428749</xdr:colOff>
      <xdr:row>1</xdr:row>
      <xdr:rowOff>0</xdr:rowOff>
    </xdr:from>
    <xdr:to>
      <xdr:col>8</xdr:col>
      <xdr:colOff>47624</xdr:colOff>
      <xdr:row>2</xdr:row>
      <xdr:rowOff>34925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2312" y="190500"/>
          <a:ext cx="3000375" cy="11064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D20" sqref="D20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84" customHeight="1" x14ac:dyDescent="0.25">
      <c r="B2" s="33"/>
      <c r="C2" s="33"/>
      <c r="D2" s="33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4" t="s">
        <v>88</v>
      </c>
      <c r="C4" s="35"/>
      <c r="D4" s="35"/>
      <c r="E4" s="35"/>
      <c r="F4" s="35"/>
      <c r="G4" s="35"/>
      <c r="H4" s="36"/>
    </row>
    <row r="5" spans="1:8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8" s="4" customFormat="1" ht="64.5" x14ac:dyDescent="0.35">
      <c r="B10" s="28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8"/>
    </row>
    <row r="11" spans="1:8" s="4" customFormat="1" ht="32.25" x14ac:dyDescent="0.35">
      <c r="B11" s="24" t="s">
        <v>10</v>
      </c>
      <c r="C11" s="8">
        <f>SUM(C12,C20,C30,C40,C50,C60,C64,C73,C77)</f>
        <v>109514630.7</v>
      </c>
      <c r="D11" s="8">
        <f t="shared" ref="D11:H11" si="0">SUM(D12,D20,D30,D40,D50,D60,D64,D73,D77)</f>
        <v>8850143.3300000001</v>
      </c>
      <c r="E11" s="8">
        <f t="shared" si="0"/>
        <v>118364774.03</v>
      </c>
      <c r="F11" s="8">
        <f t="shared" si="0"/>
        <v>25143317.079999998</v>
      </c>
      <c r="G11" s="8">
        <f t="shared" si="0"/>
        <v>15205934.289999999</v>
      </c>
      <c r="H11" s="9">
        <f t="shared" si="0"/>
        <v>93221456.950000003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109514630.7</v>
      </c>
      <c r="D40" s="11">
        <f t="shared" ref="D40:H40" si="7">SUM(D41:D49)</f>
        <v>8850143.3300000001</v>
      </c>
      <c r="E40" s="11">
        <f t="shared" si="7"/>
        <v>118364774.03</v>
      </c>
      <c r="F40" s="11">
        <f t="shared" si="7"/>
        <v>25143317.079999998</v>
      </c>
      <c r="G40" s="11">
        <f t="shared" si="7"/>
        <v>15205934.289999999</v>
      </c>
      <c r="H40" s="11">
        <f t="shared" si="7"/>
        <v>93221456.950000003</v>
      </c>
    </row>
    <row r="41" spans="2:8" s="4" customFormat="1" ht="32.25" x14ac:dyDescent="0.35">
      <c r="B41" s="10" t="s">
        <v>40</v>
      </c>
      <c r="C41" s="11">
        <v>109514630.7</v>
      </c>
      <c r="D41" s="11">
        <v>8850143.3300000001</v>
      </c>
      <c r="E41" s="11">
        <v>118364774.03</v>
      </c>
      <c r="F41" s="11">
        <v>25143317.079999998</v>
      </c>
      <c r="G41" s="11">
        <v>15205934.289999999</v>
      </c>
      <c r="H41" s="11">
        <f>E41-F41</f>
        <v>93221456.950000003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29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134817717.13</v>
      </c>
      <c r="E90" s="8">
        <f t="shared" si="19"/>
        <v>134817717.13</v>
      </c>
      <c r="F90" s="8">
        <f t="shared" si="19"/>
        <v>87234656.939999998</v>
      </c>
      <c r="G90" s="8">
        <f t="shared" si="19"/>
        <v>0</v>
      </c>
      <c r="H90" s="8">
        <f t="shared" si="19"/>
        <v>47583060.189999998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134817717.13</v>
      </c>
      <c r="E139" s="11">
        <f t="shared" si="30"/>
        <v>134817717.13</v>
      </c>
      <c r="F139" s="11">
        <f t="shared" si="30"/>
        <v>87234656.939999998</v>
      </c>
      <c r="G139" s="11">
        <f t="shared" si="30"/>
        <v>0</v>
      </c>
      <c r="H139" s="11">
        <f t="shared" si="30"/>
        <v>47583060.189999998</v>
      </c>
    </row>
    <row r="140" spans="2:8" s="4" customFormat="1" ht="32.25" x14ac:dyDescent="0.35">
      <c r="B140" s="10" t="s">
        <v>60</v>
      </c>
      <c r="C140" s="11">
        <v>0</v>
      </c>
      <c r="D140" s="11">
        <v>134817717.13</v>
      </c>
      <c r="E140" s="11">
        <v>134817717.13</v>
      </c>
      <c r="F140" s="11">
        <v>87234656.939999998</v>
      </c>
      <c r="G140" s="11">
        <v>0</v>
      </c>
      <c r="H140" s="11">
        <f>E140-F140</f>
        <v>47583060.189999998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109514630.7</v>
      </c>
      <c r="D165" s="8">
        <f t="shared" si="38"/>
        <v>143667860.46000001</v>
      </c>
      <c r="E165" s="8">
        <f t="shared" si="38"/>
        <v>253182491.16</v>
      </c>
      <c r="F165" s="8">
        <f t="shared" si="38"/>
        <v>112377974.02</v>
      </c>
      <c r="G165" s="8">
        <f t="shared" si="38"/>
        <v>15205934.289999999</v>
      </c>
      <c r="H165" s="8">
        <f t="shared" si="38"/>
        <v>140804517.13999999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2021-02-22T21:38:56Z</cp:lastPrinted>
  <dcterms:created xsi:type="dcterms:W3CDTF">2018-07-04T15:46:54Z</dcterms:created>
  <dcterms:modified xsi:type="dcterms:W3CDTF">2022-04-11T18:09:16Z</dcterms:modified>
</cp:coreProperties>
</file>